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2240" windowHeight="9240"/>
  </bookViews>
  <sheets>
    <sheet name="ส่วนที่ให้หน่วยเอาไปใช้เผยแพร่" sheetId="1" r:id="rId1"/>
    <sheet name="Sheet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74" i="1"/>
  <c r="C37" i="1"/>
  <c r="C23" i="1"/>
  <c r="C88" i="1"/>
  <c r="C52" i="1"/>
  <c r="C89" i="1" l="1"/>
</calcChain>
</file>

<file path=xl/sharedStrings.xml><?xml version="1.0" encoding="utf-8"?>
<sst xmlns="http://schemas.openxmlformats.org/spreadsheetml/2006/main" count="139" uniqueCount="101">
  <si>
    <t>ตอนที่ 1</t>
  </si>
  <si>
    <t>ข้อมูลการจัดซื้อจัดจ้าง  รวม..........เรื่อง</t>
  </si>
  <si>
    <t>วิธีตลาดอิเล็กทรอนิกส์</t>
  </si>
  <si>
    <t>วิธีประกวดราคาอิเล็กทรอนิกส์</t>
  </si>
  <si>
    <t>วิธีสอบราคา</t>
  </si>
  <si>
    <t>วิธีคัดเลือก</t>
  </si>
  <si>
    <t>วิธีเฉพาะเจาะจง</t>
  </si>
  <si>
    <t>ตอนที่  2 (สุ่มตรวจการจัดซื้อจัดจ้าง)</t>
  </si>
  <si>
    <t>ลำดับ</t>
  </si>
  <si>
    <t>หัวข้อการตรวจ</t>
  </si>
  <si>
    <t>น้ำหนัก</t>
  </si>
  <si>
    <t>ผลการประเมิน</t>
  </si>
  <si>
    <t>คะแนน</t>
  </si>
  <si>
    <t>ดีมาก</t>
  </si>
  <si>
    <t>ดี</t>
  </si>
  <si>
    <t>พอใช้</t>
  </si>
  <si>
    <t>ไม่พอใช้</t>
  </si>
  <si>
    <t xml:space="preserve">การเตรียมการรับตรวจของหน่วย </t>
  </si>
  <si>
    <t xml:space="preserve"> - การจัดเจ้าหน้าที่รับตรวจที่เกี่ยวข้องและผู้นำตรวจ</t>
  </si>
  <si>
    <t xml:space="preserve"> - การจัดเตรียมเอกสารรับตรวจและเอกสารที่เกี่ยวข้อง</t>
  </si>
  <si>
    <t>เอกสารที่เกี่ยวกับการรับตรวจ</t>
  </si>
  <si>
    <t>เอกสารที่เกี่ยวกับการจัดซื้อจัดจ้างที่ตรวจ</t>
  </si>
  <si>
    <t xml:space="preserve"> - การจัดสถานที่และยานพาหนะนำตรวจ</t>
  </si>
  <si>
    <t>คะแนนประเมิน</t>
  </si>
  <si>
    <t>การจัดทำแผน/การรายงานขอซื้อขอจ้าง</t>
  </si>
  <si>
    <t>2.1 การจัดทำแผนการจัดซื้อจัดจ้าง</t>
  </si>
  <si>
    <t xml:space="preserve">  - การเสนอความต้องการและการประมาณการ</t>
  </si>
  <si>
    <t xml:space="preserve">  - การกำหนดราคากลาง และการทบทวนราคากลาง</t>
  </si>
  <si>
    <t xml:space="preserve">  - การเปิดเผยราคากลาง</t>
  </si>
  <si>
    <t>2.2 การเสนอรายงานต่อ หน.ส่วนราชการ/การให้ความเห็นชอบ</t>
  </si>
  <si>
    <t xml:space="preserve"> *- การแบ่งซื้อแบ่งจ้าง</t>
  </si>
  <si>
    <t xml:space="preserve"> *- การกำหนดวิธีซื้อหรือจ้าง  </t>
  </si>
  <si>
    <t xml:space="preserve">  - การใช้คุณลักษณะเฉพาะสิ่งอุปกรณ์/รายละเอียดประกอบงานจ้าง/แบบรูปรายการงานก่อสร้าง</t>
  </si>
  <si>
    <t>3.1 การเชิญชวน/การให้ยื่นข้อเสนอ</t>
  </si>
  <si>
    <t>3.2 การประกาศเชิญชวน</t>
  </si>
  <si>
    <t xml:space="preserve">  - การตรวจสอบหลักประกันการเสนอราคา หรือหลักประกันสัญญา</t>
  </si>
  <si>
    <t xml:space="preserve">  - กรณีราคาสูงหรือต่ำกว่าราคาที่ได้เกินร้อยละ 15</t>
  </si>
  <si>
    <t xml:space="preserve">  - การตรวจสอบงบประมาณ</t>
  </si>
  <si>
    <t>การจัดทำสัญญา/ข้อผูกพันและการปฏิบัติต่อหลักประกัน</t>
  </si>
  <si>
    <t>4.1 การจัดทำสัญญา</t>
  </si>
  <si>
    <t xml:space="preserve">   - การจัดทำข้อตกลงเป็นหนังสือ ฯ </t>
  </si>
  <si>
    <t>4.2 การปฏิบัติต่อสัญญา</t>
  </si>
  <si>
    <t>การบริหารสัญญา</t>
  </si>
  <si>
    <t>5.1 การปฏิบัติหน้าที่ของคณะกรรมการ</t>
  </si>
  <si>
    <t>5.2 กรณีที่ผิดสัญญา/ข้อตกลง</t>
  </si>
  <si>
    <t xml:space="preserve">    - การแจ้งการเรียกค่าปรับ</t>
  </si>
  <si>
    <t xml:space="preserve">    - การบอกสงวนสิทธิการเรียกค่าปรับ</t>
  </si>
  <si>
    <t xml:space="preserve">  * - การปรับ, การงด หรือลดค่าปรับ</t>
  </si>
  <si>
    <t>การบริหารพัสดุ และการคืนหลักประกัน</t>
  </si>
  <si>
    <t xml:space="preserve">6.1  การบริหารพัสดุ </t>
  </si>
  <si>
    <t xml:space="preserve">    - การส่งมอบพัสดุ หรืองานจ้าง/การใช้ใบสั่งให้ส่งของตามหนังสือสัญญา การแจ้งกำหนดการตรวจรับ</t>
  </si>
  <si>
    <t>* * - ผลการจัดหาพัสดุหรืองานจ้าง</t>
  </si>
  <si>
    <t xml:space="preserve">  * - การควบคุมทางบัญชี</t>
  </si>
  <si>
    <t xml:space="preserve">    - แผนการแจกจ่าย/การเบิกจ่ายพัสดุ</t>
  </si>
  <si>
    <t xml:space="preserve">    - การบันทึกประวัติ</t>
  </si>
  <si>
    <t>6.2 การคืนหลักประกันสัญญา</t>
  </si>
  <si>
    <t xml:space="preserve">    - การตรวจสอบความชำรุดบกพร่อง</t>
  </si>
  <si>
    <t xml:space="preserve">    - การคืนหลักประกันการเสนอราคา หรือหลักประกันสัญญา</t>
  </si>
  <si>
    <t>คะแนนรวม</t>
  </si>
  <si>
    <t xml:space="preserve">   *  ข้อบกพร่องสำคัญ (ไม่มีคะแนน) </t>
  </si>
  <si>
    <t xml:space="preserve">  **  ข้อบกพร่องสำคัญมาก (ไม่มีคะแนน)</t>
  </si>
  <si>
    <t xml:space="preserve">        (....................................................................) </t>
  </si>
  <si>
    <t>ระเบียบ คำสั่ง ที่เกี่ยวข้องกับการส่งกำลังและซ่อมบำรุงสิ่งอุปกรณ์สายแพทย์ (กกบ.พบ.)</t>
  </si>
  <si>
    <t>ลิ้งค์หาระเบียบซื้อจ้าง ทบ.</t>
  </si>
  <si>
    <t xml:space="preserve">  - การจัดทำแผนและการประกาศเผยแพร่แผน</t>
  </si>
  <si>
    <t xml:space="preserve">  - การแต่งตั้งกรรมการ และเจ้าหน้าที่ที่เกี่ยวข้อง</t>
  </si>
  <si>
    <t xml:space="preserve">  - การอนุมัติหลักการซื้อหรือจ้าง</t>
  </si>
  <si>
    <t xml:space="preserve">  - การเผยแพร่ประกาศทางเว็บไซต์ และปิดประกาศ/การจัดส่งหนังสือเชิญชวน</t>
  </si>
  <si>
    <t xml:space="preserve"> *- การตรวจสอบการมีผลประโยชน์ร่วมกัน</t>
  </si>
  <si>
    <t xml:space="preserve"> *- การพิจารณาคัดเลือกผู้เสนอราคา</t>
  </si>
  <si>
    <t xml:space="preserve">  - การแจ้งผลการพิจารณา และผลการอุทธรณ์ (ถ้ามี)</t>
  </si>
  <si>
    <t xml:space="preserve">  - การอนุมัติสั่งซื้อสั่งจ้าง</t>
  </si>
  <si>
    <t xml:space="preserve">   - การจัดทำสัญญาตามตัวอย่างที่กำหนด</t>
  </si>
  <si>
    <t xml:space="preserve">   - การให้ นธน./สธน.ทบ. ตรวจร่างสัญญาหรือข้อตกลง</t>
  </si>
  <si>
    <t xml:space="preserve">   - กำหนดค่าปรับ</t>
  </si>
  <si>
    <t xml:space="preserve">   - การปฏิบัติต่อหลักประกันการเสนอราคา หรือหลักประกันสัญญา</t>
  </si>
  <si>
    <t xml:space="preserve">   - การปิดอากรแสตมป์/การสลักหลังตราสาร</t>
  </si>
  <si>
    <t xml:space="preserve"> *- การตรวจสอบอำนาจลงนามของคู่สัญญา และการลงนามของพยาน</t>
  </si>
  <si>
    <t>การดำเนินการจัดซื้อจัดจ้าง</t>
  </si>
  <si>
    <t>ความพร้อม เหมาะสม จำนวน มีความเพียงพอ คุณภาพ ของสถานที่</t>
  </si>
  <si>
    <t>ความพร้อม เหมาะสม จำนวน มีความเพียงพอ คุณภาพ ของยานพาหนะนำตรวจ</t>
  </si>
  <si>
    <t>หัวข้อการตรวจ ประจำปี 2569</t>
  </si>
  <si>
    <t>(.................................................)</t>
  </si>
  <si>
    <t>(ลงชื่อ).....................................................เจ้าหน้าที่รับตรวจ</t>
  </si>
  <si>
    <t>(ลงชื่อ)................................................... ผู้ตรวจ</t>
  </si>
  <si>
    <t>(ลงชื่อ)................................................. ผู้ตรวจ</t>
  </si>
  <si>
    <t>(ลงชื่อ)............................................ ผู้ตรวจ</t>
  </si>
  <si>
    <t xml:space="preserve">     (.................................................)</t>
  </si>
  <si>
    <t xml:space="preserve">   - การกำหนดรายละเอียดในสัญญาหรือข้อตกลง กับการอนุมัติสั่งซื้อ  สั่งจ้าง</t>
  </si>
  <si>
    <t xml:space="preserve">6 - </t>
  </si>
  <si>
    <t xml:space="preserve">  - การจัดทำร่างเอกสารและประกาศ/เอกสารประกวดราคา/การจัดทำหนังสือเชิญชวน</t>
  </si>
  <si>
    <t>หน่วยรับตรวจ ....................................................</t>
  </si>
  <si>
    <t xml:space="preserve"> *- การจัดทำร่างขอบเขตของงานหรือรายละเอียดคุณลักษณะเฉพาะ และการรับฟังความคิดเห็น (ถ้ามี)</t>
  </si>
  <si>
    <t xml:space="preserve">    - คณะกรรมการตรวจรับพัสดุ/คณะกรรมการตรวจสอบการปฏิบัติงาน 
ผู้ควบคุมงาน/ผู้ควบคุมรับผิดชอบในการจัดทำเอง</t>
  </si>
  <si>
    <t xml:space="preserve">ความพร้อม เหมาะสม ด้านจำนวน ความรู้ ความสามารถ และการเตรียมการ 
ของเจ้าที่หน้ารับตรวจ </t>
  </si>
  <si>
    <t>ความพร้อม เหมาะสม ด้านจำนวน ความรู้ ความสามารถ และการเตรียมการ 
ของผู้นำตรวจ</t>
  </si>
  <si>
    <t xml:space="preserve">   - การส่งสำเนาสัญญาหรือข้อตกลงเป็นหนังสือ ให้ส่วนราชการที่เกี่ยวข้อง 
/การเผยแพร่สาระสำคัญของสัญญาหรือข้อตกลง</t>
  </si>
  <si>
    <t xml:space="preserve">    -  การแก้ไขเปลี่ยนแปลงสัญญา หรือข้อตกลง การยกเลิก/ขยายระยะเวลา
ตามสัญญา/ข้อตกลง</t>
  </si>
  <si>
    <t>ผบ.หน่วย.....................................................</t>
  </si>
  <si>
    <t>................เรื่อง</t>
  </si>
  <si>
    <t xml:space="preserve">วันที่...........เดือน.....................พ.ศ...............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</si>
</sst>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Tahoma"/>
      <family val="2"/>
      <scheme val="minor"/>
    </font>
    <font>
      <b/>
      <u/>
      <sz val="18"/>
      <name val="TH SarabunPSK"/>
      <family val="2"/>
    </font>
    <font>
      <b/>
      <sz val="20"/>
      <name val="TH SarabunPSK"/>
      <family val="2"/>
    </font>
    <font>
      <sz val="11"/>
      <color theme="1"/>
      <name val="TH SarabunPSK"/>
      <family val="2"/>
    </font>
    <font>
      <b/>
      <u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color rgb="FFFF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EF2BC"/>
        <bgColor rgb="FFFFFFCC"/>
      </patternFill>
    </fill>
    <fill>
      <patternFill patternType="solid">
        <fgColor rgb="FFEEF2BC"/>
        <bgColor indexed="64"/>
      </patternFill>
    </fill>
    <fill>
      <patternFill patternType="solid">
        <fgColor rgb="FFEEF2BC"/>
        <bgColor rgb="FF92D050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39997558519241921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187" fontId="3" fillId="0" borderId="0" xfId="0" applyNumberFormat="1" applyFont="1"/>
    <xf numFmtId="3" fontId="2" fillId="0" borderId="0" xfId="0" applyNumberFormat="1" applyFont="1"/>
    <xf numFmtId="3" fontId="2" fillId="3" borderId="0" xfId="0" applyNumberFormat="1" applyFont="1" applyFill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3" borderId="0" xfId="0" applyNumberFormat="1" applyFont="1" applyFill="1"/>
    <xf numFmtId="0" fontId="2" fillId="2" borderId="0" xfId="0" applyFont="1" applyFill="1"/>
    <xf numFmtId="187" fontId="3" fillId="2" borderId="0" xfId="0" applyNumberFormat="1" applyFont="1" applyFill="1"/>
    <xf numFmtId="3" fontId="2" fillId="2" borderId="0" xfId="0" applyNumberFormat="1" applyFont="1" applyFill="1"/>
    <xf numFmtId="0" fontId="4" fillId="0" borderId="0" xfId="1"/>
    <xf numFmtId="0" fontId="5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right"/>
    </xf>
    <xf numFmtId="187" fontId="3" fillId="4" borderId="12" xfId="0" applyNumberFormat="1" applyFont="1" applyFill="1" applyBorder="1" applyAlignment="1">
      <alignment horizontal="center"/>
    </xf>
    <xf numFmtId="187" fontId="3" fillId="4" borderId="18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center"/>
    </xf>
    <xf numFmtId="3" fontId="3" fillId="4" borderId="19" xfId="0" applyNumberFormat="1" applyFont="1" applyFill="1" applyBorder="1" applyAlignment="1">
      <alignment horizontal="center"/>
    </xf>
    <xf numFmtId="3" fontId="3" fillId="6" borderId="21" xfId="0" applyNumberFormat="1" applyFont="1" applyFill="1" applyBorder="1" applyAlignment="1">
      <alignment horizontal="center"/>
    </xf>
    <xf numFmtId="187" fontId="3" fillId="4" borderId="22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187" fontId="3" fillId="4" borderId="12" xfId="0" applyNumberFormat="1" applyFont="1" applyFill="1" applyBorder="1" applyAlignment="1">
      <alignment horizontal="center" vertical="center"/>
    </xf>
    <xf numFmtId="187" fontId="3" fillId="4" borderId="18" xfId="0" applyNumberFormat="1" applyFont="1" applyFill="1" applyBorder="1" applyAlignment="1">
      <alignment horizontal="center" vertical="center"/>
    </xf>
    <xf numFmtId="3" fontId="3" fillId="4" borderId="21" xfId="0" applyNumberFormat="1" applyFont="1" applyFill="1" applyBorder="1" applyAlignment="1">
      <alignment horizontal="center" vertical="center"/>
    </xf>
    <xf numFmtId="3" fontId="3" fillId="4" borderId="19" xfId="0" applyNumberFormat="1" applyFont="1" applyFill="1" applyBorder="1" applyAlignment="1">
      <alignment horizontal="center" vertical="center"/>
    </xf>
    <xf numFmtId="3" fontId="3" fillId="6" borderId="21" xfId="0" applyNumberFormat="1" applyFont="1" applyFill="1" applyBorder="1" applyAlignment="1">
      <alignment horizontal="center" vertical="center"/>
    </xf>
    <xf numFmtId="187" fontId="3" fillId="4" borderId="22" xfId="0" applyNumberFormat="1" applyFont="1" applyFill="1" applyBorder="1" applyAlignment="1">
      <alignment horizontal="center" vertical="center"/>
    </xf>
    <xf numFmtId="0" fontId="7" fillId="0" borderId="0" xfId="0" applyFont="1"/>
    <xf numFmtId="1" fontId="3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187" fontId="3" fillId="7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quotePrefix="1" applyNumberFormat="1" applyFont="1" applyFill="1" applyBorder="1" applyAlignment="1">
      <alignment horizontal="center" vertical="center"/>
    </xf>
    <xf numFmtId="187" fontId="3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 wrapText="1"/>
    </xf>
    <xf numFmtId="187" fontId="10" fillId="8" borderId="1" xfId="0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left" vertical="center" wrapText="1"/>
    </xf>
    <xf numFmtId="187" fontId="10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9" fillId="12" borderId="0" xfId="0" applyFont="1" applyFill="1" applyAlignment="1">
      <alignment horizontal="left" vertical="center" wrapText="1"/>
    </xf>
    <xf numFmtId="187" fontId="10" fillId="2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 wrapText="1"/>
    </xf>
    <xf numFmtId="187" fontId="10" fillId="11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87" fontId="3" fillId="8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horizontal="left" vertical="center" wrapText="1"/>
    </xf>
    <xf numFmtId="187" fontId="3" fillId="11" borderId="1" xfId="0" applyNumberFormat="1" applyFont="1" applyFill="1" applyBorder="1" applyAlignment="1">
      <alignment horizontal="center" vertical="center"/>
    </xf>
    <xf numFmtId="3" fontId="2" fillId="11" borderId="1" xfId="0" applyNumberFormat="1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87" fontId="3" fillId="8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187" fontId="10" fillId="2" borderId="5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187" fontId="3" fillId="2" borderId="5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vertical="center" wrapText="1"/>
    </xf>
    <xf numFmtId="187" fontId="10" fillId="13" borderId="1" xfId="0" applyNumberFormat="1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vertical="center" wrapText="1"/>
    </xf>
    <xf numFmtId="0" fontId="9" fillId="0" borderId="0" xfId="0" quotePrefix="1" applyFont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87" fontId="10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87" fontId="3" fillId="2" borderId="1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 wrapText="1"/>
    </xf>
    <xf numFmtId="187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 wrapText="1"/>
    </xf>
    <xf numFmtId="1" fontId="3" fillId="15" borderId="6" xfId="0" applyNumberFormat="1" applyFont="1" applyFill="1" applyBorder="1" applyAlignment="1">
      <alignment horizontal="center" vertical="center"/>
    </xf>
    <xf numFmtId="187" fontId="3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1" fontId="3" fillId="11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187" fontId="3" fillId="2" borderId="0" xfId="0" applyNumberFormat="1" applyFont="1" applyFill="1" applyAlignment="1">
      <alignment horizontal="center"/>
    </xf>
    <xf numFmtId="0" fontId="3" fillId="2" borderId="0" xfId="0" applyFont="1" applyFill="1"/>
    <xf numFmtId="3" fontId="3" fillId="2" borderId="0" xfId="0" applyNumberFormat="1" applyFont="1" applyFill="1"/>
    <xf numFmtId="0" fontId="10" fillId="0" borderId="0" xfId="0" applyFont="1"/>
    <xf numFmtId="3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187" fontId="3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0" borderId="0" xfId="0" applyFont="1"/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187" fontId="3" fillId="7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6" fillId="0" borderId="0" xfId="0" applyFont="1"/>
    <xf numFmtId="0" fontId="3" fillId="4" borderId="10" xfId="0" applyFont="1" applyFill="1" applyBorder="1" applyAlignment="1">
      <alignment horizontal="center" vertical="center"/>
    </xf>
    <xf numFmtId="0" fontId="2" fillId="5" borderId="16" xfId="0" applyFont="1" applyFill="1" applyBorder="1"/>
    <xf numFmtId="0" fontId="3" fillId="4" borderId="1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wrapText="1"/>
    </xf>
    <xf numFmtId="3" fontId="3" fillId="4" borderId="13" xfId="0" applyNumberFormat="1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5" xfId="0" applyFont="1" applyFill="1" applyBorder="1"/>
    <xf numFmtId="3" fontId="3" fillId="4" borderId="19" xfId="0" applyNumberFormat="1" applyFont="1" applyFill="1" applyBorder="1" applyAlignment="1">
      <alignment horizontal="center"/>
    </xf>
    <xf numFmtId="0" fontId="2" fillId="5" borderId="20" xfId="0" applyFont="1" applyFill="1" applyBorder="1"/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187" fontId="3" fillId="7" borderId="1" xfId="0" applyNumberFormat="1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3" fontId="3" fillId="4" borderId="19" xfId="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cities.ws/logistm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46" zoomScale="70" zoomScaleNormal="70" workbookViewId="0">
      <selection activeCell="B27" sqref="B27"/>
    </sheetView>
  </sheetViews>
  <sheetFormatPr defaultColWidth="9" defaultRowHeight="21" x14ac:dyDescent="0.35"/>
  <cols>
    <col min="1" max="1" width="5.625" style="1" customWidth="1"/>
    <col min="2" max="2" width="62" style="22" customWidth="1"/>
    <col min="3" max="3" width="7.375" style="5" customWidth="1"/>
    <col min="4" max="4" width="4.25" style="1" customWidth="1"/>
    <col min="5" max="5" width="3.625" style="1" customWidth="1"/>
    <col min="6" max="6" width="3.875" style="1" customWidth="1"/>
    <col min="7" max="7" width="5.125" style="1" customWidth="1"/>
    <col min="8" max="8" width="7.25" style="1" customWidth="1"/>
    <col min="9" max="9" width="6.375" style="5" customWidth="1"/>
    <col min="10" max="16384" width="9" style="31"/>
  </cols>
  <sheetData>
    <row r="1" spans="1:9" ht="26.25" x14ac:dyDescent="0.4">
      <c r="A1" s="127" t="s">
        <v>81</v>
      </c>
      <c r="B1" s="128"/>
      <c r="C1" s="128"/>
      <c r="D1" s="128"/>
      <c r="E1" s="128"/>
      <c r="F1" s="128"/>
      <c r="G1" s="128"/>
      <c r="H1" s="128"/>
      <c r="I1" s="128"/>
    </row>
    <row r="2" spans="1:9" ht="23.25" x14ac:dyDescent="0.35">
      <c r="A2" s="13" t="s">
        <v>0</v>
      </c>
      <c r="C2" s="2"/>
      <c r="D2" s="3"/>
      <c r="E2" s="3"/>
      <c r="F2" s="3"/>
      <c r="G2" s="3"/>
      <c r="H2" s="4"/>
      <c r="I2" s="2"/>
    </row>
    <row r="3" spans="1:9" ht="23.25" x14ac:dyDescent="0.35">
      <c r="A3" s="14" t="s">
        <v>91</v>
      </c>
      <c r="B3" s="23"/>
      <c r="C3" s="14" t="s">
        <v>98</v>
      </c>
      <c r="D3" s="6"/>
      <c r="E3" s="6"/>
      <c r="F3" s="6"/>
      <c r="G3" s="6"/>
      <c r="H3" s="4"/>
      <c r="I3" s="2"/>
    </row>
    <row r="4" spans="1:9" ht="23.25" x14ac:dyDescent="0.35">
      <c r="A4" s="14" t="s">
        <v>1</v>
      </c>
      <c r="B4" s="23"/>
      <c r="C4" s="14" t="s">
        <v>100</v>
      </c>
      <c r="D4" s="6"/>
      <c r="E4" s="6"/>
      <c r="F4" s="6"/>
      <c r="G4" s="6"/>
      <c r="H4" s="4"/>
      <c r="I4" s="2"/>
    </row>
    <row r="5" spans="1:9" ht="23.25" x14ac:dyDescent="0.35">
      <c r="C5" s="2"/>
      <c r="D5" s="7"/>
      <c r="E5" s="7"/>
      <c r="F5" s="7"/>
      <c r="G5" s="15" t="s">
        <v>2</v>
      </c>
      <c r="H5" s="8" t="s">
        <v>99</v>
      </c>
      <c r="I5" s="2"/>
    </row>
    <row r="6" spans="1:9" ht="23.25" x14ac:dyDescent="0.35">
      <c r="C6" s="2"/>
      <c r="D6" s="7"/>
      <c r="E6" s="7"/>
      <c r="F6" s="7"/>
      <c r="G6" s="15" t="s">
        <v>3</v>
      </c>
      <c r="H6" s="8" t="s">
        <v>99</v>
      </c>
      <c r="I6" s="2"/>
    </row>
    <row r="7" spans="1:9" ht="23.25" x14ac:dyDescent="0.35">
      <c r="C7" s="2"/>
      <c r="D7" s="7"/>
      <c r="E7" s="7"/>
      <c r="F7" s="7"/>
      <c r="G7" s="15" t="s">
        <v>4</v>
      </c>
      <c r="H7" s="8" t="s">
        <v>99</v>
      </c>
      <c r="I7" s="2"/>
    </row>
    <row r="8" spans="1:9" ht="23.25" x14ac:dyDescent="0.35">
      <c r="C8" s="2"/>
      <c r="D8" s="7"/>
      <c r="E8" s="7"/>
      <c r="F8" s="7"/>
      <c r="G8" s="15" t="s">
        <v>5</v>
      </c>
      <c r="H8" s="8" t="s">
        <v>99</v>
      </c>
      <c r="I8" s="2"/>
    </row>
    <row r="9" spans="1:9" ht="23.25" x14ac:dyDescent="0.35">
      <c r="C9" s="2"/>
      <c r="D9" s="7"/>
      <c r="E9" s="7"/>
      <c r="F9" s="7"/>
      <c r="G9" s="15" t="s">
        <v>6</v>
      </c>
      <c r="H9" s="8" t="s">
        <v>99</v>
      </c>
      <c r="I9" s="2"/>
    </row>
    <row r="10" spans="1:9" x14ac:dyDescent="0.35">
      <c r="A10" s="5" t="s">
        <v>7</v>
      </c>
      <c r="C10" s="2"/>
      <c r="D10" s="3"/>
      <c r="E10" s="3"/>
      <c r="F10" s="3"/>
      <c r="G10" s="3"/>
      <c r="H10" s="4"/>
      <c r="I10" s="2"/>
    </row>
    <row r="11" spans="1:9" x14ac:dyDescent="0.35">
      <c r="A11" s="129" t="s">
        <v>8</v>
      </c>
      <c r="B11" s="131" t="s">
        <v>9</v>
      </c>
      <c r="C11" s="16" t="s">
        <v>10</v>
      </c>
      <c r="D11" s="133" t="s">
        <v>11</v>
      </c>
      <c r="E11" s="134"/>
      <c r="F11" s="134"/>
      <c r="G11" s="134"/>
      <c r="H11" s="134"/>
      <c r="I11" s="135"/>
    </row>
    <row r="12" spans="1:9" x14ac:dyDescent="0.35">
      <c r="A12" s="130"/>
      <c r="B12" s="132"/>
      <c r="C12" s="17" t="s">
        <v>12</v>
      </c>
      <c r="D12" s="136" t="s">
        <v>13</v>
      </c>
      <c r="E12" s="137"/>
      <c r="F12" s="18" t="s">
        <v>14</v>
      </c>
      <c r="G12" s="19" t="s">
        <v>15</v>
      </c>
      <c r="H12" s="20" t="s">
        <v>16</v>
      </c>
      <c r="I12" s="21" t="s">
        <v>12</v>
      </c>
    </row>
    <row r="13" spans="1:9" s="38" customFormat="1" ht="21" customHeight="1" x14ac:dyDescent="0.35">
      <c r="A13" s="32">
        <v>1</v>
      </c>
      <c r="B13" s="33" t="s">
        <v>17</v>
      </c>
      <c r="C13" s="34">
        <v>10</v>
      </c>
      <c r="D13" s="35">
        <v>10</v>
      </c>
      <c r="E13" s="35">
        <v>9</v>
      </c>
      <c r="F13" s="35">
        <v>8</v>
      </c>
      <c r="G13" s="35">
        <v>7</v>
      </c>
      <c r="H13" s="36" t="s">
        <v>89</v>
      </c>
      <c r="I13" s="37"/>
    </row>
    <row r="14" spans="1:9" s="38" customFormat="1" ht="21" customHeight="1" x14ac:dyDescent="0.35">
      <c r="A14" s="39"/>
      <c r="B14" s="40" t="s">
        <v>18</v>
      </c>
      <c r="C14" s="41">
        <v>2</v>
      </c>
      <c r="D14" s="138"/>
      <c r="E14" s="139"/>
      <c r="F14" s="139"/>
      <c r="G14" s="139"/>
      <c r="H14" s="140"/>
      <c r="I14" s="37"/>
    </row>
    <row r="15" spans="1:9" s="38" customFormat="1" ht="39" customHeight="1" x14ac:dyDescent="0.35">
      <c r="A15" s="39"/>
      <c r="B15" s="42" t="s">
        <v>94</v>
      </c>
      <c r="C15" s="43">
        <v>1</v>
      </c>
      <c r="D15" s="44"/>
      <c r="E15" s="44"/>
      <c r="F15" s="44"/>
      <c r="G15" s="44"/>
      <c r="H15" s="44"/>
      <c r="I15" s="37"/>
    </row>
    <row r="16" spans="1:9" s="38" customFormat="1" ht="42.75" customHeight="1" x14ac:dyDescent="0.35">
      <c r="A16" s="39"/>
      <c r="B16" s="45" t="s">
        <v>95</v>
      </c>
      <c r="C16" s="46">
        <v>1</v>
      </c>
      <c r="D16" s="44"/>
      <c r="E16" s="44"/>
      <c r="F16" s="44"/>
      <c r="G16" s="44"/>
      <c r="H16" s="44"/>
      <c r="I16" s="37"/>
    </row>
    <row r="17" spans="1:9" s="38" customFormat="1" ht="21" customHeight="1" x14ac:dyDescent="0.35">
      <c r="A17" s="39"/>
      <c r="B17" s="40" t="s">
        <v>19</v>
      </c>
      <c r="C17" s="41">
        <v>6</v>
      </c>
      <c r="D17" s="138"/>
      <c r="E17" s="139"/>
      <c r="F17" s="139"/>
      <c r="G17" s="139"/>
      <c r="H17" s="140"/>
      <c r="I17" s="37"/>
    </row>
    <row r="18" spans="1:9" s="38" customFormat="1" ht="21" customHeight="1" x14ac:dyDescent="0.35">
      <c r="A18" s="39"/>
      <c r="B18" s="47" t="s">
        <v>20</v>
      </c>
      <c r="C18" s="48">
        <v>3</v>
      </c>
      <c r="D18" s="44"/>
      <c r="E18" s="44"/>
      <c r="F18" s="44"/>
      <c r="G18" s="44"/>
      <c r="H18" s="44"/>
      <c r="I18" s="37"/>
    </row>
    <row r="19" spans="1:9" s="38" customFormat="1" ht="21" customHeight="1" x14ac:dyDescent="0.35">
      <c r="A19" s="39"/>
      <c r="B19" s="49" t="s">
        <v>21</v>
      </c>
      <c r="C19" s="37">
        <v>3</v>
      </c>
      <c r="D19" s="44"/>
      <c r="E19" s="44"/>
      <c r="F19" s="44"/>
      <c r="G19" s="44"/>
      <c r="H19" s="44"/>
      <c r="I19" s="37"/>
    </row>
    <row r="20" spans="1:9" s="38" customFormat="1" ht="21" customHeight="1" x14ac:dyDescent="0.35">
      <c r="A20" s="39"/>
      <c r="B20" s="40" t="s">
        <v>22</v>
      </c>
      <c r="C20" s="50">
        <v>2</v>
      </c>
      <c r="D20" s="138"/>
      <c r="E20" s="139"/>
      <c r="F20" s="139"/>
      <c r="G20" s="139"/>
      <c r="H20" s="140"/>
      <c r="I20" s="37"/>
    </row>
    <row r="21" spans="1:9" s="38" customFormat="1" ht="21" customHeight="1" x14ac:dyDescent="0.35">
      <c r="A21" s="51"/>
      <c r="B21" s="52" t="s">
        <v>79</v>
      </c>
      <c r="C21" s="48">
        <v>1</v>
      </c>
      <c r="D21" s="53"/>
      <c r="E21" s="54"/>
      <c r="F21" s="54"/>
      <c r="G21" s="54"/>
      <c r="H21" s="55"/>
      <c r="I21" s="46"/>
    </row>
    <row r="22" spans="1:9" s="38" customFormat="1" x14ac:dyDescent="0.35">
      <c r="A22" s="51"/>
      <c r="B22" s="56" t="s">
        <v>80</v>
      </c>
      <c r="C22" s="46">
        <v>1</v>
      </c>
      <c r="D22" s="57"/>
      <c r="E22" s="57"/>
      <c r="F22" s="57"/>
      <c r="G22" s="57"/>
      <c r="H22" s="57"/>
      <c r="I22" s="46"/>
    </row>
    <row r="23" spans="1:9" s="38" customFormat="1" ht="21" customHeight="1" x14ac:dyDescent="0.35">
      <c r="A23" s="39"/>
      <c r="B23" s="58" t="s">
        <v>23</v>
      </c>
      <c r="C23" s="37">
        <f>C14+C17+C20</f>
        <v>10</v>
      </c>
      <c r="D23" s="114"/>
      <c r="E23" s="115"/>
      <c r="F23" s="115"/>
      <c r="G23" s="115"/>
      <c r="H23" s="116"/>
      <c r="I23" s="37"/>
    </row>
    <row r="24" spans="1:9" s="38" customFormat="1" ht="21" customHeight="1" x14ac:dyDescent="0.35">
      <c r="A24" s="59">
        <v>2</v>
      </c>
      <c r="B24" s="33" t="s">
        <v>24</v>
      </c>
      <c r="C24" s="141"/>
      <c r="D24" s="118"/>
      <c r="E24" s="118"/>
      <c r="F24" s="118"/>
      <c r="G24" s="118"/>
      <c r="H24" s="118"/>
      <c r="I24" s="118"/>
    </row>
    <row r="25" spans="1:9" s="38" customFormat="1" ht="21" customHeight="1" x14ac:dyDescent="0.35">
      <c r="A25" s="60"/>
      <c r="B25" s="61" t="s">
        <v>25</v>
      </c>
      <c r="C25" s="50">
        <v>5.5</v>
      </c>
      <c r="D25" s="142"/>
      <c r="E25" s="126"/>
      <c r="F25" s="126"/>
      <c r="G25" s="126"/>
      <c r="H25" s="126"/>
      <c r="I25" s="126"/>
    </row>
    <row r="26" spans="1:9" s="38" customFormat="1" ht="21" customHeight="1" x14ac:dyDescent="0.35">
      <c r="A26" s="60"/>
      <c r="B26" s="62" t="s">
        <v>64</v>
      </c>
      <c r="C26" s="63">
        <v>0.5</v>
      </c>
      <c r="D26" s="64"/>
      <c r="E26" s="64"/>
      <c r="F26" s="64"/>
      <c r="G26" s="64"/>
      <c r="H26" s="64"/>
      <c r="I26" s="63"/>
    </row>
    <row r="27" spans="1:9" s="38" customFormat="1" ht="21" customHeight="1" x14ac:dyDescent="0.35">
      <c r="A27" s="60"/>
      <c r="B27" s="65" t="s">
        <v>26</v>
      </c>
      <c r="C27" s="63">
        <v>2</v>
      </c>
      <c r="D27" s="64"/>
      <c r="E27" s="64"/>
      <c r="F27" s="64"/>
      <c r="G27" s="64"/>
      <c r="H27" s="64"/>
      <c r="I27" s="63"/>
    </row>
    <row r="28" spans="1:9" s="38" customFormat="1" ht="21" customHeight="1" x14ac:dyDescent="0.35">
      <c r="A28" s="60"/>
      <c r="B28" s="47" t="s">
        <v>27</v>
      </c>
      <c r="C28" s="63">
        <v>2</v>
      </c>
      <c r="D28" s="64"/>
      <c r="E28" s="64"/>
      <c r="F28" s="64"/>
      <c r="G28" s="64"/>
      <c r="H28" s="64"/>
      <c r="I28" s="63"/>
    </row>
    <row r="29" spans="1:9" s="38" customFormat="1" ht="21" customHeight="1" x14ac:dyDescent="0.35">
      <c r="A29" s="60"/>
      <c r="B29" s="66" t="s">
        <v>28</v>
      </c>
      <c r="C29" s="63">
        <v>1</v>
      </c>
      <c r="D29" s="64"/>
      <c r="E29" s="64"/>
      <c r="F29" s="64"/>
      <c r="G29" s="64"/>
      <c r="H29" s="64"/>
      <c r="I29" s="63"/>
    </row>
    <row r="30" spans="1:9" s="38" customFormat="1" ht="21" customHeight="1" x14ac:dyDescent="0.35">
      <c r="A30" s="67"/>
      <c r="B30" s="68" t="s">
        <v>29</v>
      </c>
      <c r="C30" s="69">
        <v>14.5</v>
      </c>
      <c r="D30" s="125"/>
      <c r="E30" s="126"/>
      <c r="F30" s="126"/>
      <c r="G30" s="126"/>
      <c r="H30" s="126"/>
      <c r="I30" s="126"/>
    </row>
    <row r="31" spans="1:9" s="38" customFormat="1" ht="21" customHeight="1" x14ac:dyDescent="0.35">
      <c r="A31" s="39"/>
      <c r="B31" s="70" t="s">
        <v>30</v>
      </c>
      <c r="C31" s="37">
        <v>3</v>
      </c>
      <c r="D31" s="44"/>
      <c r="E31" s="44"/>
      <c r="F31" s="44"/>
      <c r="G31" s="44"/>
      <c r="H31" s="44"/>
      <c r="I31" s="37"/>
    </row>
    <row r="32" spans="1:9" s="38" customFormat="1" ht="21" customHeight="1" x14ac:dyDescent="0.35">
      <c r="A32" s="39"/>
      <c r="B32" s="70" t="s">
        <v>31</v>
      </c>
      <c r="C32" s="37">
        <v>4</v>
      </c>
      <c r="D32" s="44"/>
      <c r="E32" s="44"/>
      <c r="F32" s="44"/>
      <c r="G32" s="44"/>
      <c r="H32" s="44"/>
      <c r="I32" s="37"/>
    </row>
    <row r="33" spans="1:9" s="38" customFormat="1" ht="42" x14ac:dyDescent="0.35">
      <c r="A33" s="39"/>
      <c r="B33" s="71" t="s">
        <v>92</v>
      </c>
      <c r="C33" s="37">
        <v>4</v>
      </c>
      <c r="D33" s="44"/>
      <c r="E33" s="44"/>
      <c r="F33" s="44"/>
      <c r="G33" s="44"/>
      <c r="H33" s="44"/>
      <c r="I33" s="37"/>
    </row>
    <row r="34" spans="1:9" s="38" customFormat="1" ht="42" x14ac:dyDescent="0.35">
      <c r="A34" s="39"/>
      <c r="B34" s="70" t="s">
        <v>32</v>
      </c>
      <c r="C34" s="37">
        <v>1.5</v>
      </c>
      <c r="D34" s="44"/>
      <c r="E34" s="44"/>
      <c r="F34" s="44"/>
      <c r="G34" s="44"/>
      <c r="H34" s="44"/>
      <c r="I34" s="37"/>
    </row>
    <row r="35" spans="1:9" s="38" customFormat="1" ht="21" customHeight="1" x14ac:dyDescent="0.35">
      <c r="A35" s="39"/>
      <c r="B35" s="71" t="s">
        <v>65</v>
      </c>
      <c r="C35" s="37">
        <v>1.5</v>
      </c>
      <c r="D35" s="44"/>
      <c r="E35" s="44"/>
      <c r="F35" s="44"/>
      <c r="G35" s="44"/>
      <c r="H35" s="44"/>
      <c r="I35" s="37"/>
    </row>
    <row r="36" spans="1:9" s="38" customFormat="1" ht="21" customHeight="1" x14ac:dyDescent="0.35">
      <c r="A36" s="39"/>
      <c r="B36" s="71" t="s">
        <v>66</v>
      </c>
      <c r="C36" s="37">
        <v>0.5</v>
      </c>
      <c r="D36" s="44"/>
      <c r="E36" s="44"/>
      <c r="F36" s="44"/>
      <c r="G36" s="44"/>
      <c r="H36" s="44"/>
      <c r="I36" s="37"/>
    </row>
    <row r="37" spans="1:9" s="38" customFormat="1" ht="21" customHeight="1" x14ac:dyDescent="0.35">
      <c r="A37" s="39"/>
      <c r="B37" s="58" t="s">
        <v>23</v>
      </c>
      <c r="C37" s="37">
        <f>C25+C30</f>
        <v>20</v>
      </c>
      <c r="D37" s="119"/>
      <c r="E37" s="119"/>
      <c r="F37" s="119"/>
      <c r="G37" s="119"/>
      <c r="H37" s="119"/>
      <c r="I37" s="37"/>
    </row>
    <row r="38" spans="1:9" s="38" customFormat="1" ht="21" customHeight="1" x14ac:dyDescent="0.35">
      <c r="A38" s="129" t="s">
        <v>8</v>
      </c>
      <c r="B38" s="131" t="s">
        <v>9</v>
      </c>
      <c r="C38" s="25" t="s">
        <v>10</v>
      </c>
      <c r="D38" s="145" t="s">
        <v>11</v>
      </c>
      <c r="E38" s="146"/>
      <c r="F38" s="146"/>
      <c r="G38" s="146"/>
      <c r="H38" s="146"/>
      <c r="I38" s="147"/>
    </row>
    <row r="39" spans="1:9" s="38" customFormat="1" ht="16.5" customHeight="1" x14ac:dyDescent="0.35">
      <c r="A39" s="143"/>
      <c r="B39" s="144"/>
      <c r="C39" s="26" t="s">
        <v>12</v>
      </c>
      <c r="D39" s="148" t="s">
        <v>13</v>
      </c>
      <c r="E39" s="149"/>
      <c r="F39" s="27" t="s">
        <v>14</v>
      </c>
      <c r="G39" s="28" t="s">
        <v>15</v>
      </c>
      <c r="H39" s="29" t="s">
        <v>16</v>
      </c>
      <c r="I39" s="30" t="s">
        <v>12</v>
      </c>
    </row>
    <row r="40" spans="1:9" s="38" customFormat="1" x14ac:dyDescent="0.35">
      <c r="A40" s="32">
        <v>3</v>
      </c>
      <c r="B40" s="72" t="s">
        <v>78</v>
      </c>
      <c r="C40" s="117"/>
      <c r="D40" s="118"/>
      <c r="E40" s="118"/>
      <c r="F40" s="118"/>
      <c r="G40" s="118"/>
      <c r="H40" s="118"/>
      <c r="I40" s="118"/>
    </row>
    <row r="41" spans="1:9" s="38" customFormat="1" ht="23.25" customHeight="1" x14ac:dyDescent="0.35">
      <c r="A41" s="39"/>
      <c r="B41" s="40" t="s">
        <v>33</v>
      </c>
      <c r="C41" s="41">
        <v>2</v>
      </c>
      <c r="D41" s="119"/>
      <c r="E41" s="120"/>
      <c r="F41" s="120"/>
      <c r="G41" s="120"/>
      <c r="H41" s="120"/>
      <c r="I41" s="120"/>
    </row>
    <row r="42" spans="1:9" s="38" customFormat="1" ht="29.25" customHeight="1" x14ac:dyDescent="0.35">
      <c r="A42" s="73"/>
      <c r="B42" s="62" t="s">
        <v>90</v>
      </c>
      <c r="C42" s="74">
        <v>2</v>
      </c>
      <c r="D42" s="75"/>
      <c r="E42" s="75"/>
      <c r="F42" s="75"/>
      <c r="G42" s="75"/>
      <c r="H42" s="75"/>
      <c r="I42" s="76"/>
    </row>
    <row r="43" spans="1:9" s="38" customFormat="1" ht="23.25" customHeight="1" x14ac:dyDescent="0.35">
      <c r="A43" s="39"/>
      <c r="B43" s="77" t="s">
        <v>34</v>
      </c>
      <c r="C43" s="78">
        <v>13</v>
      </c>
      <c r="D43" s="124"/>
      <c r="E43" s="120"/>
      <c r="F43" s="120"/>
      <c r="G43" s="120"/>
      <c r="H43" s="120"/>
      <c r="I43" s="120"/>
    </row>
    <row r="44" spans="1:9" s="38" customFormat="1" ht="24" customHeight="1" x14ac:dyDescent="0.35">
      <c r="A44" s="39"/>
      <c r="B44" s="62" t="s">
        <v>67</v>
      </c>
      <c r="C44" s="46">
        <v>2</v>
      </c>
      <c r="D44" s="44"/>
      <c r="E44" s="44"/>
      <c r="F44" s="44"/>
      <c r="G44" s="44"/>
      <c r="H44" s="44"/>
      <c r="I44" s="37"/>
    </row>
    <row r="45" spans="1:9" s="38" customFormat="1" ht="22.5" customHeight="1" x14ac:dyDescent="0.35">
      <c r="A45" s="39"/>
      <c r="B45" s="71" t="s">
        <v>68</v>
      </c>
      <c r="C45" s="46">
        <v>3</v>
      </c>
      <c r="D45" s="44"/>
      <c r="E45" s="44"/>
      <c r="F45" s="44"/>
      <c r="G45" s="44"/>
      <c r="H45" s="44"/>
      <c r="I45" s="37"/>
    </row>
    <row r="46" spans="1:9" s="38" customFormat="1" ht="24.75" customHeight="1" x14ac:dyDescent="0.35">
      <c r="A46" s="39"/>
      <c r="B46" s="71" t="s">
        <v>35</v>
      </c>
      <c r="C46" s="46">
        <v>1</v>
      </c>
      <c r="D46" s="44"/>
      <c r="E46" s="44"/>
      <c r="F46" s="44"/>
      <c r="G46" s="44"/>
      <c r="H46" s="44"/>
      <c r="I46" s="37"/>
    </row>
    <row r="47" spans="1:9" s="38" customFormat="1" ht="23.25" customHeight="1" x14ac:dyDescent="0.35">
      <c r="A47" s="39"/>
      <c r="B47" s="62" t="s">
        <v>69</v>
      </c>
      <c r="C47" s="46">
        <v>3</v>
      </c>
      <c r="D47" s="44"/>
      <c r="E47" s="44"/>
      <c r="F47" s="44"/>
      <c r="G47" s="44"/>
      <c r="H47" s="44"/>
      <c r="I47" s="37"/>
    </row>
    <row r="48" spans="1:9" s="38" customFormat="1" ht="23.25" customHeight="1" x14ac:dyDescent="0.35">
      <c r="A48" s="39"/>
      <c r="B48" s="79" t="s">
        <v>70</v>
      </c>
      <c r="C48" s="46">
        <v>1</v>
      </c>
      <c r="D48" s="44"/>
      <c r="E48" s="35"/>
      <c r="F48" s="35"/>
      <c r="G48" s="35"/>
      <c r="H48" s="35"/>
      <c r="I48" s="37"/>
    </row>
    <row r="49" spans="1:9" s="38" customFormat="1" ht="23.25" customHeight="1" x14ac:dyDescent="0.35">
      <c r="A49" s="39"/>
      <c r="B49" s="70" t="s">
        <v>36</v>
      </c>
      <c r="C49" s="46">
        <v>1</v>
      </c>
      <c r="D49" s="44"/>
      <c r="E49" s="44"/>
      <c r="F49" s="44"/>
      <c r="G49" s="44"/>
      <c r="H49" s="44"/>
      <c r="I49" s="37"/>
    </row>
    <row r="50" spans="1:9" s="38" customFormat="1" ht="23.25" customHeight="1" x14ac:dyDescent="0.35">
      <c r="A50" s="39"/>
      <c r="B50" s="70" t="s">
        <v>37</v>
      </c>
      <c r="C50" s="46">
        <v>1</v>
      </c>
      <c r="D50" s="44"/>
      <c r="E50" s="44"/>
      <c r="F50" s="44"/>
      <c r="G50" s="44"/>
      <c r="H50" s="44"/>
      <c r="I50" s="37"/>
    </row>
    <row r="51" spans="1:9" s="38" customFormat="1" ht="23.25" customHeight="1" x14ac:dyDescent="0.35">
      <c r="A51" s="39"/>
      <c r="B51" s="80" t="s">
        <v>71</v>
      </c>
      <c r="C51" s="46">
        <v>1</v>
      </c>
      <c r="D51" s="44"/>
      <c r="E51" s="44"/>
      <c r="F51" s="44"/>
      <c r="G51" s="44"/>
      <c r="H51" s="44"/>
      <c r="I51" s="37"/>
    </row>
    <row r="52" spans="1:9" s="38" customFormat="1" ht="23.25" customHeight="1" x14ac:dyDescent="0.35">
      <c r="A52" s="39"/>
      <c r="B52" s="58" t="s">
        <v>23</v>
      </c>
      <c r="C52" s="46">
        <f>C41+C43</f>
        <v>15</v>
      </c>
      <c r="D52" s="114"/>
      <c r="E52" s="115"/>
      <c r="F52" s="115"/>
      <c r="G52" s="115"/>
      <c r="H52" s="116"/>
      <c r="I52" s="37"/>
    </row>
    <row r="53" spans="1:9" s="38" customFormat="1" x14ac:dyDescent="0.35">
      <c r="A53" s="32">
        <v>4</v>
      </c>
      <c r="B53" s="81" t="s">
        <v>38</v>
      </c>
      <c r="C53" s="117"/>
      <c r="D53" s="118"/>
      <c r="E53" s="118"/>
      <c r="F53" s="118"/>
      <c r="G53" s="118"/>
      <c r="H53" s="118"/>
      <c r="I53" s="118"/>
    </row>
    <row r="54" spans="1:9" s="38" customFormat="1" x14ac:dyDescent="0.35">
      <c r="A54" s="39"/>
      <c r="B54" s="40" t="s">
        <v>39</v>
      </c>
      <c r="C54" s="41">
        <v>2</v>
      </c>
      <c r="D54" s="119"/>
      <c r="E54" s="120"/>
      <c r="F54" s="120"/>
      <c r="G54" s="120"/>
      <c r="H54" s="120"/>
      <c r="I54" s="120"/>
    </row>
    <row r="55" spans="1:9" s="38" customFormat="1" x14ac:dyDescent="0.35">
      <c r="A55" s="39"/>
      <c r="B55" s="70" t="s">
        <v>72</v>
      </c>
      <c r="C55" s="46">
        <v>1</v>
      </c>
      <c r="D55" s="44"/>
      <c r="E55" s="44"/>
      <c r="F55" s="44"/>
      <c r="G55" s="44"/>
      <c r="H55" s="44"/>
      <c r="I55" s="37"/>
    </row>
    <row r="56" spans="1:9" s="38" customFormat="1" x14ac:dyDescent="0.35">
      <c r="A56" s="39"/>
      <c r="B56" s="82" t="s">
        <v>40</v>
      </c>
      <c r="C56" s="46">
        <v>1</v>
      </c>
      <c r="D56" s="44"/>
      <c r="E56" s="44"/>
      <c r="F56" s="44"/>
      <c r="G56" s="44"/>
      <c r="H56" s="44"/>
      <c r="I56" s="37"/>
    </row>
    <row r="57" spans="1:9" s="38" customFormat="1" x14ac:dyDescent="0.35">
      <c r="A57" s="39"/>
      <c r="B57" s="40" t="s">
        <v>41</v>
      </c>
      <c r="C57" s="41">
        <v>13</v>
      </c>
      <c r="D57" s="124"/>
      <c r="E57" s="120"/>
      <c r="F57" s="120"/>
      <c r="G57" s="120"/>
      <c r="H57" s="120"/>
      <c r="I57" s="120"/>
    </row>
    <row r="58" spans="1:9" s="38" customFormat="1" x14ac:dyDescent="0.35">
      <c r="A58" s="39"/>
      <c r="B58" s="70" t="s">
        <v>73</v>
      </c>
      <c r="C58" s="46">
        <v>1</v>
      </c>
      <c r="D58" s="44"/>
      <c r="E58" s="44"/>
      <c r="F58" s="44"/>
      <c r="G58" s="44"/>
      <c r="H58" s="44"/>
      <c r="I58" s="37"/>
    </row>
    <row r="59" spans="1:9" s="38" customFormat="1" ht="21.75" customHeight="1" x14ac:dyDescent="0.35">
      <c r="A59" s="39"/>
      <c r="B59" s="71" t="s">
        <v>88</v>
      </c>
      <c r="C59" s="46">
        <v>4</v>
      </c>
      <c r="D59" s="44"/>
      <c r="E59" s="44"/>
      <c r="F59" s="44"/>
      <c r="G59" s="44"/>
      <c r="H59" s="44"/>
      <c r="I59" s="37"/>
    </row>
    <row r="60" spans="1:9" s="38" customFormat="1" x14ac:dyDescent="0.35">
      <c r="A60" s="39"/>
      <c r="B60" s="83" t="s">
        <v>74</v>
      </c>
      <c r="C60" s="46">
        <v>3</v>
      </c>
      <c r="D60" s="44"/>
      <c r="E60" s="44"/>
      <c r="F60" s="44"/>
      <c r="G60" s="44"/>
      <c r="H60" s="44"/>
      <c r="I60" s="37"/>
    </row>
    <row r="61" spans="1:9" s="38" customFormat="1" x14ac:dyDescent="0.35">
      <c r="A61" s="39"/>
      <c r="B61" s="42" t="s">
        <v>75</v>
      </c>
      <c r="C61" s="46">
        <v>1</v>
      </c>
      <c r="D61" s="44"/>
      <c r="E61" s="44"/>
      <c r="F61" s="44"/>
      <c r="G61" s="44"/>
      <c r="H61" s="44"/>
      <c r="I61" s="37"/>
    </row>
    <row r="62" spans="1:9" s="38" customFormat="1" x14ac:dyDescent="0.35">
      <c r="A62" s="39"/>
      <c r="B62" s="70" t="s">
        <v>76</v>
      </c>
      <c r="C62" s="46">
        <v>0.5</v>
      </c>
      <c r="D62" s="44"/>
      <c r="E62" s="44"/>
      <c r="F62" s="44"/>
      <c r="G62" s="44"/>
      <c r="H62" s="44"/>
      <c r="I62" s="37"/>
    </row>
    <row r="63" spans="1:9" s="38" customFormat="1" x14ac:dyDescent="0.35">
      <c r="A63" s="39"/>
      <c r="B63" s="80" t="s">
        <v>77</v>
      </c>
      <c r="C63" s="43">
        <v>2</v>
      </c>
      <c r="D63" s="44"/>
      <c r="E63" s="44"/>
      <c r="F63" s="44"/>
      <c r="G63" s="44"/>
      <c r="H63" s="44"/>
      <c r="I63" s="37"/>
    </row>
    <row r="64" spans="1:9" s="38" customFormat="1" ht="45.75" customHeight="1" x14ac:dyDescent="0.35">
      <c r="A64" s="39"/>
      <c r="B64" s="84" t="s">
        <v>96</v>
      </c>
      <c r="C64" s="43">
        <v>1.5</v>
      </c>
      <c r="D64" s="44"/>
      <c r="E64" s="44"/>
      <c r="F64" s="44"/>
      <c r="G64" s="44"/>
      <c r="H64" s="44"/>
      <c r="I64" s="37"/>
    </row>
    <row r="65" spans="1:9" s="38" customFormat="1" x14ac:dyDescent="0.35">
      <c r="A65" s="39"/>
      <c r="B65" s="58" t="s">
        <v>23</v>
      </c>
      <c r="C65" s="46">
        <f>C54+C57</f>
        <v>15</v>
      </c>
      <c r="D65" s="114"/>
      <c r="E65" s="115"/>
      <c r="F65" s="115"/>
      <c r="G65" s="115"/>
      <c r="H65" s="116"/>
      <c r="I65" s="37"/>
    </row>
    <row r="66" spans="1:9" s="38" customFormat="1" x14ac:dyDescent="0.35">
      <c r="A66" s="32">
        <v>5</v>
      </c>
      <c r="B66" s="85" t="s">
        <v>42</v>
      </c>
      <c r="C66" s="117"/>
      <c r="D66" s="118"/>
      <c r="E66" s="118"/>
      <c r="F66" s="118"/>
      <c r="G66" s="118"/>
      <c r="H66" s="118"/>
      <c r="I66" s="118"/>
    </row>
    <row r="67" spans="1:9" s="38" customFormat="1" x14ac:dyDescent="0.35">
      <c r="A67" s="39"/>
      <c r="B67" s="40" t="s">
        <v>43</v>
      </c>
      <c r="C67" s="41">
        <v>5</v>
      </c>
      <c r="D67" s="150"/>
      <c r="E67" s="151"/>
      <c r="F67" s="151"/>
      <c r="G67" s="151"/>
      <c r="H67" s="151"/>
      <c r="I67" s="151"/>
    </row>
    <row r="68" spans="1:9" s="38" customFormat="1" ht="49.5" customHeight="1" x14ac:dyDescent="0.35">
      <c r="A68" s="39"/>
      <c r="B68" s="49" t="s">
        <v>93</v>
      </c>
      <c r="C68" s="46">
        <v>4</v>
      </c>
      <c r="D68" s="44"/>
      <c r="E68" s="44"/>
      <c r="F68" s="44"/>
      <c r="G68" s="44"/>
      <c r="H68" s="44"/>
      <c r="I68" s="37"/>
    </row>
    <row r="69" spans="1:9" s="38" customFormat="1" ht="43.5" customHeight="1" x14ac:dyDescent="0.35">
      <c r="A69" s="86"/>
      <c r="B69" s="82" t="s">
        <v>97</v>
      </c>
      <c r="C69" s="87">
        <v>1</v>
      </c>
      <c r="D69" s="88"/>
      <c r="E69" s="88"/>
      <c r="F69" s="88"/>
      <c r="G69" s="88"/>
      <c r="H69" s="88"/>
      <c r="I69" s="89"/>
    </row>
    <row r="70" spans="1:9" s="38" customFormat="1" x14ac:dyDescent="0.35">
      <c r="A70" s="39"/>
      <c r="B70" s="40" t="s">
        <v>44</v>
      </c>
      <c r="C70" s="41">
        <v>5</v>
      </c>
      <c r="D70" s="150"/>
      <c r="E70" s="151"/>
      <c r="F70" s="151"/>
      <c r="G70" s="151"/>
      <c r="H70" s="151"/>
      <c r="I70" s="151"/>
    </row>
    <row r="71" spans="1:9" s="38" customFormat="1" x14ac:dyDescent="0.35">
      <c r="A71" s="39"/>
      <c r="B71" s="82" t="s">
        <v>45</v>
      </c>
      <c r="C71" s="46">
        <v>1</v>
      </c>
      <c r="D71" s="44"/>
      <c r="E71" s="44"/>
      <c r="F71" s="44"/>
      <c r="G71" s="44"/>
      <c r="H71" s="44"/>
      <c r="I71" s="37"/>
    </row>
    <row r="72" spans="1:9" s="38" customFormat="1" x14ac:dyDescent="0.35">
      <c r="A72" s="39"/>
      <c r="B72" s="82" t="s">
        <v>46</v>
      </c>
      <c r="C72" s="46">
        <v>1</v>
      </c>
      <c r="D72" s="44"/>
      <c r="E72" s="44"/>
      <c r="F72" s="44"/>
      <c r="G72" s="44"/>
      <c r="H72" s="44"/>
      <c r="I72" s="37"/>
    </row>
    <row r="73" spans="1:9" s="38" customFormat="1" x14ac:dyDescent="0.35">
      <c r="A73" s="39"/>
      <c r="B73" s="82" t="s">
        <v>47</v>
      </c>
      <c r="C73" s="46">
        <v>3</v>
      </c>
      <c r="D73" s="44"/>
      <c r="E73" s="44"/>
      <c r="F73" s="44"/>
      <c r="G73" s="44"/>
      <c r="H73" s="44"/>
      <c r="I73" s="37"/>
    </row>
    <row r="74" spans="1:9" s="38" customFormat="1" x14ac:dyDescent="0.35">
      <c r="A74" s="39"/>
      <c r="B74" s="90" t="s">
        <v>23</v>
      </c>
      <c r="C74" s="37">
        <f>C67+C70</f>
        <v>10</v>
      </c>
      <c r="D74" s="114"/>
      <c r="E74" s="115"/>
      <c r="F74" s="115"/>
      <c r="G74" s="115"/>
      <c r="H74" s="116"/>
      <c r="I74" s="37"/>
    </row>
    <row r="75" spans="1:9" s="38" customFormat="1" x14ac:dyDescent="0.35">
      <c r="A75" s="91"/>
      <c r="B75" s="92"/>
      <c r="C75" s="93"/>
      <c r="D75" s="94"/>
      <c r="E75" s="94"/>
      <c r="F75" s="94"/>
      <c r="G75" s="94"/>
      <c r="H75" s="94"/>
      <c r="I75" s="93"/>
    </row>
    <row r="76" spans="1:9" s="38" customFormat="1" x14ac:dyDescent="0.35">
      <c r="A76" s="129" t="s">
        <v>8</v>
      </c>
      <c r="B76" s="131" t="s">
        <v>9</v>
      </c>
      <c r="C76" s="25" t="s">
        <v>10</v>
      </c>
      <c r="D76" s="145" t="s">
        <v>11</v>
      </c>
      <c r="E76" s="146"/>
      <c r="F76" s="146"/>
      <c r="G76" s="146"/>
      <c r="H76" s="146"/>
      <c r="I76" s="147"/>
    </row>
    <row r="77" spans="1:9" s="38" customFormat="1" x14ac:dyDescent="0.35">
      <c r="A77" s="143"/>
      <c r="B77" s="144"/>
      <c r="C77" s="26" t="s">
        <v>12</v>
      </c>
      <c r="D77" s="148" t="s">
        <v>13</v>
      </c>
      <c r="E77" s="149"/>
      <c r="F77" s="27" t="s">
        <v>14</v>
      </c>
      <c r="G77" s="28" t="s">
        <v>15</v>
      </c>
      <c r="H77" s="29" t="s">
        <v>16</v>
      </c>
      <c r="I77" s="30" t="s">
        <v>12</v>
      </c>
    </row>
    <row r="78" spans="1:9" s="38" customFormat="1" x14ac:dyDescent="0.35">
      <c r="A78" s="32">
        <v>6</v>
      </c>
      <c r="B78" s="81" t="s">
        <v>48</v>
      </c>
      <c r="C78" s="117"/>
      <c r="D78" s="118"/>
      <c r="E78" s="118"/>
      <c r="F78" s="118"/>
      <c r="G78" s="118"/>
      <c r="H78" s="118"/>
      <c r="I78" s="118"/>
    </row>
    <row r="79" spans="1:9" s="38" customFormat="1" x14ac:dyDescent="0.35">
      <c r="A79" s="39"/>
      <c r="B79" s="40" t="s">
        <v>49</v>
      </c>
      <c r="C79" s="50">
        <v>25</v>
      </c>
      <c r="D79" s="119"/>
      <c r="E79" s="120"/>
      <c r="F79" s="120"/>
      <c r="G79" s="120"/>
      <c r="H79" s="120"/>
      <c r="I79" s="120"/>
    </row>
    <row r="80" spans="1:9" s="38" customFormat="1" ht="42" customHeight="1" x14ac:dyDescent="0.35">
      <c r="A80" s="39"/>
      <c r="B80" s="49" t="s">
        <v>50</v>
      </c>
      <c r="C80" s="46">
        <v>3</v>
      </c>
      <c r="D80" s="44"/>
      <c r="E80" s="44"/>
      <c r="F80" s="44"/>
      <c r="G80" s="44"/>
      <c r="H80" s="44"/>
      <c r="I80" s="37"/>
    </row>
    <row r="81" spans="1:9" s="38" customFormat="1" x14ac:dyDescent="0.35">
      <c r="A81" s="39"/>
      <c r="B81" s="82" t="s">
        <v>51</v>
      </c>
      <c r="C81" s="37">
        <v>15</v>
      </c>
      <c r="D81" s="44"/>
      <c r="E81" s="44"/>
      <c r="F81" s="44"/>
      <c r="G81" s="44"/>
      <c r="H81" s="44"/>
      <c r="I81" s="37"/>
    </row>
    <row r="82" spans="1:9" s="38" customFormat="1" x14ac:dyDescent="0.35">
      <c r="A82" s="39"/>
      <c r="B82" s="82" t="s">
        <v>52</v>
      </c>
      <c r="C82" s="37">
        <v>3</v>
      </c>
      <c r="D82" s="44"/>
      <c r="E82" s="44"/>
      <c r="F82" s="44"/>
      <c r="G82" s="44"/>
      <c r="H82" s="44"/>
      <c r="I82" s="37"/>
    </row>
    <row r="83" spans="1:9" s="38" customFormat="1" x14ac:dyDescent="0.35">
      <c r="A83" s="39"/>
      <c r="B83" s="82" t="s">
        <v>53</v>
      </c>
      <c r="C83" s="37">
        <v>2</v>
      </c>
      <c r="D83" s="44"/>
      <c r="E83" s="44"/>
      <c r="F83" s="44"/>
      <c r="G83" s="44"/>
      <c r="H83" s="44"/>
      <c r="I83" s="37"/>
    </row>
    <row r="84" spans="1:9" s="38" customFormat="1" x14ac:dyDescent="0.35">
      <c r="A84" s="39"/>
      <c r="B84" s="82" t="s">
        <v>54</v>
      </c>
      <c r="C84" s="46">
        <v>2</v>
      </c>
      <c r="D84" s="44"/>
      <c r="E84" s="44"/>
      <c r="F84" s="44"/>
      <c r="G84" s="44"/>
      <c r="H84" s="44"/>
      <c r="I84" s="37"/>
    </row>
    <row r="85" spans="1:9" s="38" customFormat="1" x14ac:dyDescent="0.35">
      <c r="A85" s="39"/>
      <c r="B85" s="40" t="s">
        <v>55</v>
      </c>
      <c r="C85" s="50">
        <v>5</v>
      </c>
      <c r="D85" s="119"/>
      <c r="E85" s="120"/>
      <c r="F85" s="120"/>
      <c r="G85" s="120"/>
      <c r="H85" s="120"/>
      <c r="I85" s="120"/>
    </row>
    <row r="86" spans="1:9" s="38" customFormat="1" x14ac:dyDescent="0.35">
      <c r="A86" s="39"/>
      <c r="B86" s="82" t="s">
        <v>56</v>
      </c>
      <c r="C86" s="37">
        <v>3</v>
      </c>
      <c r="D86" s="44"/>
      <c r="E86" s="44"/>
      <c r="F86" s="44"/>
      <c r="G86" s="44"/>
      <c r="H86" s="44"/>
      <c r="I86" s="37"/>
    </row>
    <row r="87" spans="1:9" s="38" customFormat="1" x14ac:dyDescent="0.35">
      <c r="A87" s="39"/>
      <c r="B87" s="82" t="s">
        <v>57</v>
      </c>
      <c r="C87" s="37">
        <v>2</v>
      </c>
      <c r="D87" s="44"/>
      <c r="E87" s="44"/>
      <c r="F87" s="44"/>
      <c r="G87" s="44"/>
      <c r="H87" s="44"/>
      <c r="I87" s="37"/>
    </row>
    <row r="88" spans="1:9" s="38" customFormat="1" x14ac:dyDescent="0.35">
      <c r="A88" s="39"/>
      <c r="B88" s="90" t="s">
        <v>23</v>
      </c>
      <c r="C88" s="37">
        <f>C79+C85</f>
        <v>30</v>
      </c>
      <c r="D88" s="114"/>
      <c r="E88" s="115"/>
      <c r="F88" s="115"/>
      <c r="G88" s="115"/>
      <c r="H88" s="116"/>
      <c r="I88" s="37"/>
    </row>
    <row r="89" spans="1:9" s="38" customFormat="1" ht="21.75" thickBot="1" x14ac:dyDescent="0.4">
      <c r="A89" s="95"/>
      <c r="B89" s="96" t="s">
        <v>58</v>
      </c>
      <c r="C89" s="97">
        <f>SUM(C88+C74+C65+C52+C37+C23)</f>
        <v>100</v>
      </c>
      <c r="D89" s="121"/>
      <c r="E89" s="122"/>
      <c r="F89" s="122"/>
      <c r="G89" s="122"/>
      <c r="H89" s="123"/>
      <c r="I89" s="98"/>
    </row>
    <row r="90" spans="1:9" s="38" customFormat="1" x14ac:dyDescent="0.35">
      <c r="A90" s="99"/>
      <c r="B90" s="100" t="s">
        <v>59</v>
      </c>
      <c r="C90" s="101"/>
      <c r="D90" s="102"/>
      <c r="E90" s="102"/>
      <c r="F90" s="102"/>
      <c r="G90" s="102"/>
      <c r="H90" s="102"/>
      <c r="I90" s="103"/>
    </row>
    <row r="91" spans="1:9" s="38" customFormat="1" x14ac:dyDescent="0.35">
      <c r="A91" s="99"/>
      <c r="B91" s="100" t="s">
        <v>60</v>
      </c>
      <c r="C91" s="101"/>
      <c r="D91" s="102"/>
      <c r="E91" s="102"/>
      <c r="F91" s="102"/>
      <c r="G91" s="102"/>
      <c r="H91" s="102"/>
      <c r="I91" s="103"/>
    </row>
    <row r="92" spans="1:9" s="106" customFormat="1" x14ac:dyDescent="0.35">
      <c r="A92" s="104"/>
      <c r="B92" s="100"/>
      <c r="C92" s="10"/>
      <c r="D92" s="105"/>
      <c r="E92" s="105"/>
      <c r="F92" s="105"/>
      <c r="G92" s="105"/>
      <c r="H92" s="105"/>
      <c r="I92" s="10"/>
    </row>
    <row r="93" spans="1:9" s="106" customFormat="1" x14ac:dyDescent="0.35">
      <c r="A93" s="104" t="s">
        <v>83</v>
      </c>
      <c r="B93" s="100"/>
      <c r="C93" s="10" t="s">
        <v>86</v>
      </c>
      <c r="D93" s="105"/>
      <c r="E93" s="105"/>
      <c r="F93" s="105"/>
      <c r="G93" s="105"/>
      <c r="H93" s="105"/>
      <c r="I93" s="10"/>
    </row>
    <row r="94" spans="1:9" s="106" customFormat="1" x14ac:dyDescent="0.35">
      <c r="A94" s="104" t="s">
        <v>61</v>
      </c>
      <c r="B94" s="107" t="s">
        <v>82</v>
      </c>
      <c r="C94" s="105" t="s">
        <v>87</v>
      </c>
      <c r="D94" s="105"/>
      <c r="E94" s="105"/>
      <c r="F94" s="105"/>
      <c r="G94" s="105"/>
      <c r="H94" s="105"/>
      <c r="I94" s="10"/>
    </row>
    <row r="95" spans="1:9" s="106" customFormat="1" x14ac:dyDescent="0.35">
      <c r="A95" s="104"/>
      <c r="B95" s="100"/>
      <c r="C95" s="10"/>
      <c r="D95" s="105"/>
      <c r="E95" s="105"/>
      <c r="F95" s="105"/>
      <c r="G95" s="105"/>
      <c r="H95" s="105"/>
      <c r="I95" s="10"/>
    </row>
    <row r="96" spans="1:9" s="106" customFormat="1" x14ac:dyDescent="0.35">
      <c r="A96" s="104" t="s">
        <v>84</v>
      </c>
      <c r="B96" s="100"/>
      <c r="C96" s="10" t="s">
        <v>86</v>
      </c>
      <c r="D96" s="105"/>
      <c r="E96" s="105"/>
      <c r="F96" s="105"/>
      <c r="G96" s="105"/>
      <c r="H96" s="105"/>
      <c r="I96" s="10"/>
    </row>
    <row r="97" spans="1:9" s="106" customFormat="1" x14ac:dyDescent="0.35">
      <c r="A97" s="104" t="s">
        <v>61</v>
      </c>
      <c r="B97" s="107" t="s">
        <v>82</v>
      </c>
      <c r="C97" s="105" t="s">
        <v>87</v>
      </c>
      <c r="D97" s="105"/>
      <c r="E97" s="105"/>
      <c r="F97" s="105"/>
      <c r="G97" s="105"/>
      <c r="H97" s="105"/>
      <c r="I97" s="10"/>
    </row>
    <row r="98" spans="1:9" s="106" customFormat="1" x14ac:dyDescent="0.35">
      <c r="A98" s="104"/>
      <c r="B98" s="100"/>
      <c r="C98" s="10"/>
      <c r="D98" s="105"/>
      <c r="E98" s="105"/>
      <c r="F98" s="105"/>
      <c r="G98" s="105"/>
      <c r="H98" s="105"/>
      <c r="I98" s="10"/>
    </row>
    <row r="99" spans="1:9" s="106" customFormat="1" x14ac:dyDescent="0.35">
      <c r="A99" s="104" t="s">
        <v>85</v>
      </c>
      <c r="B99" s="100"/>
      <c r="C99" s="10" t="s">
        <v>86</v>
      </c>
      <c r="D99" s="105"/>
      <c r="E99" s="105"/>
      <c r="F99" s="105"/>
      <c r="G99" s="105"/>
      <c r="H99" s="105"/>
      <c r="I99" s="10"/>
    </row>
    <row r="100" spans="1:9" s="106" customFormat="1" x14ac:dyDescent="0.35">
      <c r="A100" s="104" t="s">
        <v>61</v>
      </c>
      <c r="B100" s="107" t="s">
        <v>82</v>
      </c>
      <c r="C100" s="105" t="s">
        <v>87</v>
      </c>
      <c r="D100" s="105"/>
      <c r="E100" s="105"/>
      <c r="F100" s="105"/>
      <c r="G100" s="105"/>
      <c r="H100" s="105"/>
      <c r="I100" s="10"/>
    </row>
    <row r="101" spans="1:9" s="106" customFormat="1" x14ac:dyDescent="0.35">
      <c r="A101" s="108"/>
      <c r="B101" s="109"/>
      <c r="C101" s="110"/>
      <c r="D101" s="105"/>
      <c r="E101" s="105"/>
      <c r="F101" s="105"/>
      <c r="G101" s="105"/>
      <c r="H101" s="105"/>
      <c r="I101" s="10"/>
    </row>
    <row r="102" spans="1:9" s="106" customFormat="1" x14ac:dyDescent="0.35">
      <c r="A102" s="104"/>
      <c r="B102" s="23"/>
      <c r="C102" s="10"/>
      <c r="D102" s="105"/>
      <c r="E102" s="105"/>
      <c r="F102" s="105"/>
      <c r="G102" s="105"/>
      <c r="H102" s="105"/>
      <c r="I102" s="10"/>
    </row>
    <row r="103" spans="1:9" s="106" customFormat="1" x14ac:dyDescent="0.35">
      <c r="A103" s="104"/>
      <c r="B103" s="100"/>
      <c r="C103" s="10"/>
      <c r="D103" s="105"/>
      <c r="E103" s="105"/>
      <c r="F103" s="105"/>
      <c r="G103" s="105"/>
      <c r="H103" s="105"/>
      <c r="I103" s="10"/>
    </row>
    <row r="104" spans="1:9" s="38" customFormat="1" x14ac:dyDescent="0.35">
      <c r="A104" s="9"/>
      <c r="B104" s="24"/>
      <c r="C104" s="10"/>
      <c r="D104" s="11"/>
      <c r="E104" s="11"/>
      <c r="F104" s="11"/>
      <c r="G104" s="11"/>
      <c r="H104" s="11"/>
      <c r="I104" s="10"/>
    </row>
    <row r="105" spans="1:9" s="38" customFormat="1" x14ac:dyDescent="0.35">
      <c r="A105" s="9"/>
      <c r="B105" s="112"/>
      <c r="C105" s="113"/>
      <c r="D105" s="11"/>
      <c r="E105" s="11"/>
      <c r="F105" s="11"/>
      <c r="G105" s="11"/>
      <c r="H105" s="11"/>
      <c r="I105" s="10"/>
    </row>
    <row r="106" spans="1:9" s="38" customFormat="1" x14ac:dyDescent="0.35">
      <c r="A106" s="9"/>
      <c r="B106" s="111"/>
      <c r="C106" s="104"/>
      <c r="D106" s="11"/>
      <c r="E106" s="11"/>
      <c r="F106" s="11"/>
      <c r="G106" s="11"/>
      <c r="H106" s="11"/>
      <c r="I106" s="10"/>
    </row>
    <row r="107" spans="1:9" x14ac:dyDescent="0.35">
      <c r="A107" s="9"/>
      <c r="B107" s="24"/>
      <c r="C107" s="10"/>
      <c r="D107" s="11"/>
      <c r="E107" s="11"/>
      <c r="F107" s="11"/>
      <c r="G107" s="11"/>
      <c r="H107" s="11"/>
      <c r="I107" s="10"/>
    </row>
    <row r="108" spans="1:9" x14ac:dyDescent="0.35">
      <c r="A108" s="9"/>
      <c r="B108" s="24"/>
      <c r="C108" s="10"/>
      <c r="D108" s="11"/>
      <c r="E108" s="11"/>
      <c r="F108" s="11"/>
      <c r="G108" s="11"/>
      <c r="H108" s="11"/>
      <c r="I108" s="10"/>
    </row>
    <row r="109" spans="1:9" x14ac:dyDescent="0.35">
      <c r="A109" s="9"/>
      <c r="B109" s="24"/>
      <c r="C109" s="10"/>
      <c r="D109" s="11"/>
      <c r="E109" s="11"/>
      <c r="F109" s="11"/>
      <c r="G109" s="11"/>
      <c r="H109" s="11"/>
      <c r="I109" s="10"/>
    </row>
    <row r="110" spans="1:9" x14ac:dyDescent="0.35">
      <c r="A110" s="9"/>
      <c r="B110" s="24"/>
      <c r="C110" s="10"/>
      <c r="D110" s="11"/>
      <c r="E110" s="11"/>
      <c r="F110" s="11"/>
      <c r="G110" s="11"/>
      <c r="H110" s="11"/>
      <c r="I110" s="10"/>
    </row>
    <row r="111" spans="1:9" x14ac:dyDescent="0.35">
      <c r="A111" s="9"/>
      <c r="B111" s="24"/>
      <c r="C111" s="10"/>
      <c r="D111" s="11"/>
      <c r="E111" s="11"/>
      <c r="F111" s="11"/>
      <c r="G111" s="11"/>
      <c r="H111" s="11"/>
      <c r="I111" s="10"/>
    </row>
    <row r="112" spans="1:9" x14ac:dyDescent="0.35">
      <c r="A112" s="9"/>
      <c r="B112" s="24"/>
      <c r="C112" s="10"/>
      <c r="D112" s="11"/>
      <c r="E112" s="11"/>
      <c r="F112" s="11"/>
      <c r="G112" s="11"/>
      <c r="H112" s="11"/>
      <c r="I112" s="10"/>
    </row>
    <row r="113" spans="1:9" x14ac:dyDescent="0.35">
      <c r="A113" s="9"/>
      <c r="B113" s="24"/>
      <c r="C113" s="10"/>
      <c r="D113" s="11"/>
      <c r="E113" s="11"/>
      <c r="F113" s="11"/>
      <c r="G113" s="11"/>
      <c r="H113" s="11"/>
      <c r="I113" s="10"/>
    </row>
    <row r="114" spans="1:9" x14ac:dyDescent="0.35">
      <c r="A114" s="9"/>
      <c r="B114" s="24"/>
      <c r="C114" s="10"/>
      <c r="D114" s="11"/>
      <c r="E114" s="11"/>
      <c r="F114" s="11"/>
      <c r="G114" s="11"/>
      <c r="H114" s="11"/>
      <c r="I114" s="10"/>
    </row>
  </sheetData>
  <mergeCells count="39">
    <mergeCell ref="A76:A77"/>
    <mergeCell ref="B76:B77"/>
    <mergeCell ref="D76:I76"/>
    <mergeCell ref="D77:E77"/>
    <mergeCell ref="A38:A39"/>
    <mergeCell ref="B38:B39"/>
    <mergeCell ref="D38:I38"/>
    <mergeCell ref="D39:E39"/>
    <mergeCell ref="D70:I70"/>
    <mergeCell ref="C53:I53"/>
    <mergeCell ref="D54:I54"/>
    <mergeCell ref="D57:I57"/>
    <mergeCell ref="D65:H65"/>
    <mergeCell ref="C66:I66"/>
    <mergeCell ref="D67:I67"/>
    <mergeCell ref="D30:I30"/>
    <mergeCell ref="A1:I1"/>
    <mergeCell ref="A11:A12"/>
    <mergeCell ref="B11:B12"/>
    <mergeCell ref="D11:I11"/>
    <mergeCell ref="D12:E12"/>
    <mergeCell ref="D14:H14"/>
    <mergeCell ref="D17:H17"/>
    <mergeCell ref="D20:H20"/>
    <mergeCell ref="D23:H23"/>
    <mergeCell ref="C24:I24"/>
    <mergeCell ref="D25:I25"/>
    <mergeCell ref="D37:H37"/>
    <mergeCell ref="C40:I40"/>
    <mergeCell ref="D41:I41"/>
    <mergeCell ref="D43:I43"/>
    <mergeCell ref="D52:H52"/>
    <mergeCell ref="B105:C105"/>
    <mergeCell ref="D74:H74"/>
    <mergeCell ref="C78:I78"/>
    <mergeCell ref="D79:I79"/>
    <mergeCell ref="D85:I85"/>
    <mergeCell ref="D88:H88"/>
    <mergeCell ref="D89:H89"/>
  </mergeCells>
  <printOptions horizontalCentered="1" verticalCentered="1"/>
  <pageMargins left="0.15748031496062992" right="0.15748031496062992" top="0.31496062992125984" bottom="0.2755905511811023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5"/>
  <sheetViews>
    <sheetView workbookViewId="0">
      <selection activeCell="C12" sqref="C12"/>
    </sheetView>
  </sheetViews>
  <sheetFormatPr defaultRowHeight="14.25" x14ac:dyDescent="0.2"/>
  <sheetData>
    <row r="4" spans="2:3" x14ac:dyDescent="0.2">
      <c r="B4" t="s">
        <v>63</v>
      </c>
    </row>
    <row r="5" spans="2:3" x14ac:dyDescent="0.2">
      <c r="C5" s="12" t="s">
        <v>62</v>
      </c>
    </row>
  </sheetData>
  <hyperlinks>
    <hyperlink ref="C5" r:id="rId1" display="https://www.geocities.ws/logistmed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ส่วนที่ให้หน่วยเอาไปใช้เผยแพร่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HALO TEAM</dc:creator>
  <cp:lastModifiedBy>ACER</cp:lastModifiedBy>
  <cp:lastPrinted>2025-10-05T03:15:14Z</cp:lastPrinted>
  <dcterms:created xsi:type="dcterms:W3CDTF">2024-09-18T23:29:33Z</dcterms:created>
  <dcterms:modified xsi:type="dcterms:W3CDTF">2025-10-05T04:25:50Z</dcterms:modified>
</cp:coreProperties>
</file>